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klaudija\Povjerenik za informiranje\Za web stranicu\Financijski plan - proračun\"/>
    </mc:Choice>
  </mc:AlternateContent>
  <xr:revisionPtr revIDLastSave="0" documentId="8_{CD3272C1-EB30-4964-A5CA-DC932A36A058}" xr6:coauthVersionLast="47" xr6:coauthVersionMax="47" xr10:uidLastSave="{00000000-0000-0000-0000-000000000000}"/>
  <bookViews>
    <workbookView xWindow="-57720" yWindow="105" windowWidth="29040" windowHeight="15840" xr2:uid="{00000000-000D-0000-FFFF-FFFF00000000}"/>
  </bookViews>
  <sheets>
    <sheet name="PRORAČUN 2021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4" i="1" l="1"/>
  <c r="C19" i="1" l="1"/>
  <c r="C78" i="1" s="1"/>
  <c r="C81" i="1" s="1"/>
</calcChain>
</file>

<file path=xl/sharedStrings.xml><?xml version="1.0" encoding="utf-8"?>
<sst xmlns="http://schemas.openxmlformats.org/spreadsheetml/2006/main" count="99" uniqueCount="95">
  <si>
    <t>Konto</t>
  </si>
  <si>
    <t>Opis</t>
  </si>
  <si>
    <t>PRIHODI</t>
  </si>
  <si>
    <t>Konto: 3</t>
  </si>
  <si>
    <t>321,33000,</t>
  </si>
  <si>
    <t>PRIHODI OD ČLANARINA</t>
  </si>
  <si>
    <t>322,33001,</t>
  </si>
  <si>
    <t>PRIHODI OD UPISNINA</t>
  </si>
  <si>
    <t>34131,34141,34151,</t>
  </si>
  <si>
    <t>KAMATE NA OROČENA SRET.I DEPOZITE PO VIĐ</t>
  </si>
  <si>
    <t>PRIHODI OD SPONZORSTVA, IZLAGAČA I SL.</t>
  </si>
  <si>
    <t>PRIHODI OD KOTIZACIJA</t>
  </si>
  <si>
    <t>PRIHODI OD NAKNADA</t>
  </si>
  <si>
    <t>36335, '36334,</t>
  </si>
  <si>
    <t>OSTALI PRIHODI, NOVČANE KAZNE PROTIV ČL. KOMORE</t>
  </si>
  <si>
    <t>SVEUKUPNO PRIHODI:3</t>
  </si>
  <si>
    <t>RASHODI</t>
  </si>
  <si>
    <t>Konto: 4</t>
  </si>
  <si>
    <t>RASHODI ZA DJELATNIKE</t>
  </si>
  <si>
    <t>41111,41311,41312,41313,41314,41315,41212,</t>
  </si>
  <si>
    <t>PLAĆE ZA ZAPOSLENE SLUŽBENIKE BRUTO (plaće, ostali rashodi, doprinosi)</t>
  </si>
  <si>
    <t>MATERIJALNI RASHODI</t>
  </si>
  <si>
    <t>42132,42131,42111,42115,42119,42121,42113,</t>
  </si>
  <si>
    <t>TEČAJEVI I STR. ISPITI,DNEVNICE,PRIJEVOZ</t>
  </si>
  <si>
    <t>42212,42213,42216,42217,42214,</t>
  </si>
  <si>
    <t>NAK. ZA DNEVNICE  I SMJEŠTAJ NA SL.PUTU</t>
  </si>
  <si>
    <t>42413,42414,</t>
  </si>
  <si>
    <t>NAKNADE ZA AUTORSKE UGOVORE-BRUTO</t>
  </si>
  <si>
    <t>42511,42512,</t>
  </si>
  <si>
    <t>USLUGE TELEFONA, TELEFAKSA I INTERNETA</t>
  </si>
  <si>
    <t>POŠTARINA (PISMA,TISKANICE I SL.)</t>
  </si>
  <si>
    <t>USLUGE DOSTAVE I PRIJEVOZA</t>
  </si>
  <si>
    <t>42521,42529,</t>
  </si>
  <si>
    <t>42532,42531,</t>
  </si>
  <si>
    <t>OBJAVA OGLASA U TISKOVINI I SL.</t>
  </si>
  <si>
    <t>USLUGE ČIŠĆENJA,PRANJA I SLIČNO</t>
  </si>
  <si>
    <t>42549,42543,42542,42541,</t>
  </si>
  <si>
    <t>OSTALE KOMUNALNE USLUGE</t>
  </si>
  <si>
    <t>NAJAMNINE ZA OPREMU, KOPIRNI UREĐAJ</t>
  </si>
  <si>
    <t>42573,425731,</t>
  </si>
  <si>
    <t>USLUGE ODVJETNIKA I PRAVNOG SAVJETOVANJA</t>
  </si>
  <si>
    <t>KNJIGOVODSTVENE I REV. INTELEKT.USLUGE</t>
  </si>
  <si>
    <t>USLUGE AGENCIJA,STUDENTSKOG SERVISA</t>
  </si>
  <si>
    <t>USLUGE PRIJEVODA I LEKTURE</t>
  </si>
  <si>
    <t>USLUGE AŽURIRANJA RAČUNALNIH BAZA</t>
  </si>
  <si>
    <t>USLUGE RAZVOJA SOFTWARE-A, RAČUNALNIH BAZA</t>
  </si>
  <si>
    <t>42589,425792,</t>
  </si>
  <si>
    <t>RAZVOJ I ODR. web stranica www.hkoig.com</t>
  </si>
  <si>
    <t>42591,42579,</t>
  </si>
  <si>
    <t>DIZAJN,GRAF. I TISK. USL.KOPIRANJE...</t>
  </si>
  <si>
    <t>UREĐENJE PROSTORA</t>
  </si>
  <si>
    <t>USLUGE IZRADE PEČATA I TABLI</t>
  </si>
  <si>
    <t>42552,42559,</t>
  </si>
  <si>
    <t>NAJAMNINE ZA DVORANE,GRAĐ. OBJEKTE</t>
  </si>
  <si>
    <t>OSTALE USLUGE PROMIDŽBE I INFORMIRANJA</t>
  </si>
  <si>
    <t>42561,42913,</t>
  </si>
  <si>
    <t>OSIG,OBVEZNI I PREVEN.ZDRAV. PREGLED ZAP</t>
  </si>
  <si>
    <t>FILM I IZRADA FOTOGRAFIJA</t>
  </si>
  <si>
    <t>RENT-A-CAR I TAXI PRIJEVOZ</t>
  </si>
  <si>
    <t>REDOVNA PRIČUVA</t>
  </si>
  <si>
    <t>42554,42611,42619,42622,</t>
  </si>
  <si>
    <t>UREDSKI MATERIJAL</t>
  </si>
  <si>
    <t>LITERATURA, ČASOPIS</t>
  </si>
  <si>
    <t>ELEKTRIČNA ENERGIJA</t>
  </si>
  <si>
    <t>GRIJANJE, TOPLA VODA</t>
  </si>
  <si>
    <t>SITNI INVENTAR</t>
  </si>
  <si>
    <t>42921,42929,429213,429211,42534,</t>
  </si>
  <si>
    <t>REPREZENTACIJA</t>
  </si>
  <si>
    <t>42931,42932,</t>
  </si>
  <si>
    <t>GODIŠNJE TUZEMNE I INOZEMNE ČLANARINE</t>
  </si>
  <si>
    <t>42941,42911,42913,42912,</t>
  </si>
  <si>
    <t>OSTALI NESPOMENUTI RASHODI</t>
  </si>
  <si>
    <t>AMORTIZACIJA</t>
  </si>
  <si>
    <t>44311,44333,44312,44332,</t>
  </si>
  <si>
    <t>USLUGE BANAKA,PL.PROMETA I SL</t>
  </si>
  <si>
    <t>44341,44321,</t>
  </si>
  <si>
    <t>OSTALI NESPOMENUTI FINANCIJSKI RASHODI</t>
  </si>
  <si>
    <t>45121,45122,</t>
  </si>
  <si>
    <t>DONACIJE, POMOĆI (STIPENDIJE)</t>
  </si>
  <si>
    <t>GODIŠNJI PRIJ.SREDSTAVA ZA ZAKLADU HKOIG</t>
  </si>
  <si>
    <t xml:space="preserve">UKUPNO RASHODI: 4 </t>
  </si>
  <si>
    <t>Plan 2021</t>
  </si>
  <si>
    <t>IZRADA KORPORATIVNIH ISKAZNICA</t>
  </si>
  <si>
    <t>UPRAVLJANJE FACEBOOK STRANICOM</t>
  </si>
  <si>
    <t>OSTALE USLUGE - ORGANIZACIJA WEBINARA</t>
  </si>
  <si>
    <t>SALDO FONDA (PRIHODI-RASHODI) za 2020:</t>
  </si>
  <si>
    <t xml:space="preserve">SALDO FONDA NA DAN 31.12.2019. </t>
  </si>
  <si>
    <t>SALDO FONDA (PRIHODI-RASHODI) za 2021:</t>
  </si>
  <si>
    <t>UKUPNO</t>
  </si>
  <si>
    <t>USLUGE TEKUĆEG I INVES.ODRŽAVANJA OBJ.</t>
  </si>
  <si>
    <t>ODRŽAVANJA POSTROJENJA I OPREME</t>
  </si>
  <si>
    <t>HRVATSKA KOMORA OVLAŠTENIH INŽ.GEODEZIJE</t>
  </si>
  <si>
    <t>ZAGREB, ULICA GRADA VUKOVARA 271</t>
  </si>
  <si>
    <t xml:space="preserve"> </t>
  </si>
  <si>
    <t>PRORAČUN PRIHODA I RASHODA ZA 2021.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</si>
</sst>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1" fillId="2" borderId="0" xfId="0" applyFont="1" applyFill="1" applyAlignment="1">
      <alignment wrapText="1"/>
    </xf>
    <xf numFmtId="0" fontId="12" fillId="2" borderId="0" xfId="0" applyFont="1" applyFill="1"/>
    <xf numFmtId="0" fontId="12" fillId="2" borderId="0" xfId="0" applyFont="1" applyFill="1" applyAlignment="1">
      <alignment wrapText="1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0" fillId="2" borderId="0" xfId="0" applyFill="1"/>
    <xf numFmtId="0" fontId="7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vertical="center" wrapText="1"/>
    </xf>
    <xf numFmtId="4" fontId="5" fillId="2" borderId="6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4" fontId="8" fillId="2" borderId="6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right" vertical="center" wrapText="1"/>
    </xf>
    <xf numFmtId="4" fontId="3" fillId="2" borderId="0" xfId="0" applyNumberFormat="1" applyFont="1" applyFill="1" applyAlignment="1">
      <alignment horizontal="right"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4" fontId="8" fillId="2" borderId="9" xfId="0" applyNumberFormat="1" applyFont="1" applyFill="1" applyBorder="1" applyAlignment="1">
      <alignment horizontal="right" vertical="center" wrapText="1"/>
    </xf>
    <xf numFmtId="0" fontId="10" fillId="2" borderId="0" xfId="0" applyFont="1" applyFill="1"/>
    <xf numFmtId="0" fontId="4" fillId="2" borderId="1" xfId="0" quotePrefix="1" applyFont="1" applyFill="1" applyBorder="1" applyAlignment="1">
      <alignment horizontal="left" vertical="center"/>
    </xf>
    <xf numFmtId="165" fontId="5" fillId="2" borderId="1" xfId="0" applyNumberFormat="1" applyFont="1" applyFill="1" applyBorder="1" applyAlignment="1">
      <alignment horizontal="right"/>
    </xf>
    <xf numFmtId="0" fontId="6" fillId="2" borderId="0" xfId="0" applyFont="1" applyFill="1"/>
    <xf numFmtId="164" fontId="5" fillId="2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vertical="center"/>
    </xf>
    <xf numFmtId="0" fontId="1" fillId="2" borderId="0" xfId="0" applyFont="1" applyFill="1"/>
    <xf numFmtId="0" fontId="9" fillId="2" borderId="1" xfId="0" applyFont="1" applyFill="1" applyBorder="1"/>
    <xf numFmtId="165" fontId="13" fillId="2" borderId="1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1"/>
  <sheetViews>
    <sheetView tabSelected="1" zoomScaleNormal="100" workbookViewId="0">
      <pane ySplit="9" topLeftCell="A10" activePane="bottomLeft" state="frozen"/>
      <selection pane="bottomLeft" activeCell="G22" sqref="G22"/>
    </sheetView>
  </sheetViews>
  <sheetFormatPr defaultRowHeight="15" x14ac:dyDescent="0.25"/>
  <cols>
    <col min="1" max="1" width="14.7109375" style="36" customWidth="1"/>
    <col min="2" max="2" width="50" style="36" customWidth="1"/>
    <col min="3" max="3" width="14.7109375" style="2" customWidth="1"/>
    <col min="4" max="4" width="1.5703125" style="9" customWidth="1"/>
    <col min="5" max="16384" width="9.140625" style="9"/>
  </cols>
  <sheetData>
    <row r="1" spans="1:4" s="2" customFormat="1" x14ac:dyDescent="0.25">
      <c r="A1" s="1"/>
      <c r="D1" s="3"/>
    </row>
    <row r="2" spans="1:4" s="2" customFormat="1" x14ac:dyDescent="0.25">
      <c r="A2" s="3"/>
      <c r="D2" s="3"/>
    </row>
    <row r="3" spans="1:4" s="2" customFormat="1" ht="15.75" x14ac:dyDescent="0.25">
      <c r="A3" s="4" t="s">
        <v>91</v>
      </c>
      <c r="B3" s="4"/>
      <c r="C3" s="4"/>
      <c r="D3" s="4"/>
    </row>
    <row r="4" spans="1:4" s="2" customFormat="1" ht="15.75" x14ac:dyDescent="0.25">
      <c r="A4" s="4" t="s">
        <v>92</v>
      </c>
      <c r="B4" s="4"/>
      <c r="C4" s="4"/>
      <c r="D4" s="4"/>
    </row>
    <row r="5" spans="1:4" s="2" customFormat="1" ht="15.75" x14ac:dyDescent="0.25">
      <c r="A5" s="4"/>
      <c r="B5" s="4"/>
      <c r="C5" s="4"/>
      <c r="D5" s="4"/>
    </row>
    <row r="6" spans="1:4" s="2" customFormat="1" ht="15.75" x14ac:dyDescent="0.25">
      <c r="A6" s="5" t="s">
        <v>94</v>
      </c>
      <c r="B6" s="5"/>
      <c r="C6" s="5"/>
      <c r="D6" s="5"/>
    </row>
    <row r="7" spans="1:4" s="2" customFormat="1" ht="15.75" x14ac:dyDescent="0.25">
      <c r="A7" s="5" t="s">
        <v>93</v>
      </c>
      <c r="B7" s="5"/>
      <c r="C7" s="5"/>
      <c r="D7" s="5"/>
    </row>
    <row r="8" spans="1:4" s="2" customFormat="1" ht="16.5" thickBot="1" x14ac:dyDescent="0.3">
      <c r="A8" s="5" t="s">
        <v>93</v>
      </c>
      <c r="B8" s="5"/>
      <c r="C8" s="5"/>
      <c r="D8" s="5"/>
    </row>
    <row r="9" spans="1:4" x14ac:dyDescent="0.25">
      <c r="A9" s="6" t="s">
        <v>0</v>
      </c>
      <c r="B9" s="7" t="s">
        <v>1</v>
      </c>
      <c r="C9" s="8" t="s">
        <v>81</v>
      </c>
    </row>
    <row r="10" spans="1:4" x14ac:dyDescent="0.25">
      <c r="A10" s="10" t="s">
        <v>2</v>
      </c>
      <c r="B10" s="11"/>
      <c r="C10" s="12"/>
    </row>
    <row r="11" spans="1:4" x14ac:dyDescent="0.25">
      <c r="A11" s="13">
        <v>3</v>
      </c>
      <c r="B11" s="11" t="s">
        <v>3</v>
      </c>
      <c r="C11" s="12"/>
    </row>
    <row r="12" spans="1:4" x14ac:dyDescent="0.25">
      <c r="A12" s="13" t="s">
        <v>4</v>
      </c>
      <c r="B12" s="11" t="s">
        <v>5</v>
      </c>
      <c r="C12" s="14">
        <v>1900000</v>
      </c>
    </row>
    <row r="13" spans="1:4" x14ac:dyDescent="0.25">
      <c r="A13" s="13" t="s">
        <v>6</v>
      </c>
      <c r="B13" s="11" t="s">
        <v>7</v>
      </c>
      <c r="C13" s="14">
        <v>125000</v>
      </c>
    </row>
    <row r="14" spans="1:4" ht="25.5" x14ac:dyDescent="0.25">
      <c r="A14" s="13" t="s">
        <v>8</v>
      </c>
      <c r="B14" s="11" t="s">
        <v>9</v>
      </c>
      <c r="C14" s="14">
        <v>2000</v>
      </c>
    </row>
    <row r="15" spans="1:4" x14ac:dyDescent="0.25">
      <c r="A15" s="13">
        <v>3552</v>
      </c>
      <c r="B15" s="11" t="s">
        <v>10</v>
      </c>
      <c r="C15" s="14">
        <v>40000</v>
      </c>
    </row>
    <row r="16" spans="1:4" x14ac:dyDescent="0.25">
      <c r="A16" s="13">
        <v>36331</v>
      </c>
      <c r="B16" s="11" t="s">
        <v>11</v>
      </c>
      <c r="C16" s="14">
        <v>950000</v>
      </c>
    </row>
    <row r="17" spans="1:4" x14ac:dyDescent="0.25">
      <c r="A17" s="13">
        <v>36333</v>
      </c>
      <c r="B17" s="11" t="s">
        <v>12</v>
      </c>
      <c r="C17" s="14">
        <v>20000</v>
      </c>
    </row>
    <row r="18" spans="1:4" x14ac:dyDescent="0.25">
      <c r="A18" s="13" t="s">
        <v>13</v>
      </c>
      <c r="B18" s="11" t="s">
        <v>14</v>
      </c>
      <c r="C18" s="14">
        <v>2000</v>
      </c>
    </row>
    <row r="19" spans="1:4" x14ac:dyDescent="0.25">
      <c r="A19" s="10">
        <v>3</v>
      </c>
      <c r="B19" s="15" t="s">
        <v>15</v>
      </c>
      <c r="C19" s="16">
        <f>SUM(C12:C18)</f>
        <v>3039000</v>
      </c>
    </row>
    <row r="20" spans="1:4" x14ac:dyDescent="0.25">
      <c r="A20" s="17"/>
      <c r="B20" s="18"/>
      <c r="C20" s="19"/>
    </row>
    <row r="21" spans="1:4" x14ac:dyDescent="0.25">
      <c r="A21" s="17"/>
      <c r="B21" s="18"/>
      <c r="C21" s="19"/>
    </row>
    <row r="22" spans="1:4" x14ac:dyDescent="0.25">
      <c r="A22" s="17"/>
      <c r="B22" s="18"/>
      <c r="C22" s="19"/>
    </row>
    <row r="23" spans="1:4" x14ac:dyDescent="0.25">
      <c r="A23" s="10" t="s">
        <v>16</v>
      </c>
      <c r="B23" s="11"/>
      <c r="C23" s="12"/>
    </row>
    <row r="24" spans="1:4" x14ac:dyDescent="0.25">
      <c r="A24" s="20" t="s">
        <v>0</v>
      </c>
      <c r="B24" s="21" t="s">
        <v>1</v>
      </c>
      <c r="C24" s="22" t="s">
        <v>81</v>
      </c>
    </row>
    <row r="25" spans="1:4" x14ac:dyDescent="0.25">
      <c r="A25" s="20"/>
      <c r="B25" s="21"/>
      <c r="C25" s="23"/>
    </row>
    <row r="26" spans="1:4" x14ac:dyDescent="0.25">
      <c r="A26" s="13">
        <v>4</v>
      </c>
      <c r="B26" s="11" t="s">
        <v>17</v>
      </c>
      <c r="C26" s="12"/>
    </row>
    <row r="27" spans="1:4" x14ac:dyDescent="0.25">
      <c r="A27" s="13">
        <v>41</v>
      </c>
      <c r="B27" s="11" t="s">
        <v>18</v>
      </c>
      <c r="C27" s="12"/>
    </row>
    <row r="28" spans="1:4" ht="38.25" x14ac:dyDescent="0.25">
      <c r="A28" s="13" t="s">
        <v>19</v>
      </c>
      <c r="B28" s="11" t="s">
        <v>20</v>
      </c>
      <c r="C28" s="14">
        <v>940000</v>
      </c>
      <c r="D28" s="24"/>
    </row>
    <row r="29" spans="1:4" x14ac:dyDescent="0.25">
      <c r="A29" s="13">
        <v>42</v>
      </c>
      <c r="B29" s="11" t="s">
        <v>21</v>
      </c>
      <c r="C29" s="12"/>
    </row>
    <row r="30" spans="1:4" ht="38.25" x14ac:dyDescent="0.25">
      <c r="A30" s="13" t="s">
        <v>22</v>
      </c>
      <c r="B30" s="11" t="s">
        <v>23</v>
      </c>
      <c r="C30" s="14">
        <v>40000</v>
      </c>
    </row>
    <row r="31" spans="1:4" ht="38.25" x14ac:dyDescent="0.25">
      <c r="A31" s="13" t="s">
        <v>24</v>
      </c>
      <c r="B31" s="11" t="s">
        <v>25</v>
      </c>
      <c r="C31" s="14">
        <v>200000</v>
      </c>
    </row>
    <row r="32" spans="1:4" x14ac:dyDescent="0.25">
      <c r="A32" s="25" t="s">
        <v>26</v>
      </c>
      <c r="B32" s="26" t="s">
        <v>27</v>
      </c>
      <c r="C32" s="14">
        <v>100000</v>
      </c>
    </row>
    <row r="33" spans="1:3" x14ac:dyDescent="0.25">
      <c r="A33" s="13" t="s">
        <v>28</v>
      </c>
      <c r="B33" s="11" t="s">
        <v>29</v>
      </c>
      <c r="C33" s="14">
        <v>40000</v>
      </c>
    </row>
    <row r="34" spans="1:3" x14ac:dyDescent="0.25">
      <c r="A34" s="13">
        <v>42513</v>
      </c>
      <c r="B34" s="11" t="s">
        <v>30</v>
      </c>
      <c r="C34" s="14">
        <v>40000</v>
      </c>
    </row>
    <row r="35" spans="1:3" x14ac:dyDescent="0.25">
      <c r="A35" s="13">
        <v>42519</v>
      </c>
      <c r="B35" s="11" t="s">
        <v>31</v>
      </c>
      <c r="C35" s="14">
        <v>5000</v>
      </c>
    </row>
    <row r="36" spans="1:3" x14ac:dyDescent="0.25">
      <c r="A36" s="13" t="s">
        <v>32</v>
      </c>
      <c r="B36" s="11" t="s">
        <v>89</v>
      </c>
      <c r="C36" s="14">
        <v>20000</v>
      </c>
    </row>
    <row r="37" spans="1:3" x14ac:dyDescent="0.25">
      <c r="A37" s="13">
        <v>42522</v>
      </c>
      <c r="B37" s="11" t="s">
        <v>90</v>
      </c>
      <c r="C37" s="14">
        <v>50000</v>
      </c>
    </row>
    <row r="38" spans="1:3" x14ac:dyDescent="0.25">
      <c r="A38" s="13" t="s">
        <v>33</v>
      </c>
      <c r="B38" s="11" t="s">
        <v>34</v>
      </c>
      <c r="C38" s="14">
        <v>5000</v>
      </c>
    </row>
    <row r="39" spans="1:3" x14ac:dyDescent="0.25">
      <c r="A39" s="13">
        <v>42545</v>
      </c>
      <c r="B39" s="11" t="s">
        <v>35</v>
      </c>
      <c r="C39" s="14">
        <v>30000</v>
      </c>
    </row>
    <row r="40" spans="1:3" ht="25.5" x14ac:dyDescent="0.25">
      <c r="A40" s="13" t="s">
        <v>36</v>
      </c>
      <c r="B40" s="11" t="s">
        <v>37</v>
      </c>
      <c r="C40" s="14">
        <v>5000</v>
      </c>
    </row>
    <row r="41" spans="1:3" x14ac:dyDescent="0.25">
      <c r="A41" s="13">
        <v>42553</v>
      </c>
      <c r="B41" s="11" t="s">
        <v>38</v>
      </c>
      <c r="C41" s="14">
        <v>25000</v>
      </c>
    </row>
    <row r="42" spans="1:3" x14ac:dyDescent="0.25">
      <c r="A42" s="13" t="s">
        <v>39</v>
      </c>
      <c r="B42" s="11" t="s">
        <v>40</v>
      </c>
      <c r="C42" s="14">
        <v>200000</v>
      </c>
    </row>
    <row r="43" spans="1:3" x14ac:dyDescent="0.25">
      <c r="A43" s="13">
        <v>42574</v>
      </c>
      <c r="B43" s="11" t="s">
        <v>41</v>
      </c>
      <c r="C43" s="14">
        <v>105000</v>
      </c>
    </row>
    <row r="44" spans="1:3" x14ac:dyDescent="0.25">
      <c r="A44" s="25">
        <v>42577</v>
      </c>
      <c r="B44" s="26" t="s">
        <v>42</v>
      </c>
      <c r="C44" s="14">
        <v>70000</v>
      </c>
    </row>
    <row r="45" spans="1:3" x14ac:dyDescent="0.25">
      <c r="A45" s="25">
        <v>425791</v>
      </c>
      <c r="B45" s="26" t="s">
        <v>43</v>
      </c>
      <c r="C45" s="14">
        <v>10000</v>
      </c>
    </row>
    <row r="46" spans="1:3" x14ac:dyDescent="0.25">
      <c r="A46" s="25">
        <v>42581</v>
      </c>
      <c r="B46" s="26" t="s">
        <v>44</v>
      </c>
      <c r="C46" s="14">
        <v>20000</v>
      </c>
    </row>
    <row r="47" spans="1:3" x14ac:dyDescent="0.25">
      <c r="A47" s="25">
        <v>42582</v>
      </c>
      <c r="B47" s="26" t="s">
        <v>45</v>
      </c>
      <c r="C47" s="14">
        <v>150000</v>
      </c>
    </row>
    <row r="48" spans="1:3" x14ac:dyDescent="0.25">
      <c r="A48" s="25" t="s">
        <v>46</v>
      </c>
      <c r="B48" s="26" t="s">
        <v>47</v>
      </c>
      <c r="C48" s="14">
        <v>50000</v>
      </c>
    </row>
    <row r="49" spans="1:3" x14ac:dyDescent="0.25">
      <c r="A49" s="25" t="s">
        <v>48</v>
      </c>
      <c r="B49" s="26" t="s">
        <v>49</v>
      </c>
      <c r="C49" s="14">
        <v>50000</v>
      </c>
    </row>
    <row r="50" spans="1:3" x14ac:dyDescent="0.25">
      <c r="A50" s="25">
        <v>42593</v>
      </c>
      <c r="B50" s="26" t="s">
        <v>50</v>
      </c>
      <c r="C50" s="14">
        <v>35000</v>
      </c>
    </row>
    <row r="51" spans="1:3" x14ac:dyDescent="0.25">
      <c r="A51" s="25">
        <v>42599</v>
      </c>
      <c r="B51" s="26" t="s">
        <v>51</v>
      </c>
      <c r="C51" s="14">
        <v>20000</v>
      </c>
    </row>
    <row r="52" spans="1:3" x14ac:dyDescent="0.25">
      <c r="A52" s="25" t="s">
        <v>52</v>
      </c>
      <c r="B52" s="26" t="s">
        <v>53</v>
      </c>
      <c r="C52" s="14">
        <v>40000</v>
      </c>
    </row>
    <row r="53" spans="1:3" x14ac:dyDescent="0.25">
      <c r="A53" s="25">
        <v>42539</v>
      </c>
      <c r="B53" s="26" t="s">
        <v>54</v>
      </c>
      <c r="C53" s="14">
        <v>10000</v>
      </c>
    </row>
    <row r="54" spans="1:3" x14ac:dyDescent="0.25">
      <c r="A54" s="25" t="s">
        <v>55</v>
      </c>
      <c r="B54" s="26" t="s">
        <v>56</v>
      </c>
      <c r="C54" s="14">
        <v>8000</v>
      </c>
    </row>
    <row r="55" spans="1:3" x14ac:dyDescent="0.25">
      <c r="A55" s="13">
        <v>42592</v>
      </c>
      <c r="B55" s="11" t="s">
        <v>57</v>
      </c>
      <c r="C55" s="14">
        <v>50000</v>
      </c>
    </row>
    <row r="56" spans="1:3" x14ac:dyDescent="0.25">
      <c r="A56" s="13">
        <v>42514</v>
      </c>
      <c r="B56" s="11" t="s">
        <v>58</v>
      </c>
      <c r="C56" s="14">
        <v>2000</v>
      </c>
    </row>
    <row r="57" spans="1:3" x14ac:dyDescent="0.25">
      <c r="A57" s="13">
        <v>42596</v>
      </c>
      <c r="B57" s="11" t="s">
        <v>59</v>
      </c>
      <c r="C57" s="14">
        <v>35000</v>
      </c>
    </row>
    <row r="58" spans="1:3" x14ac:dyDescent="0.25">
      <c r="A58" s="13">
        <v>42590</v>
      </c>
      <c r="B58" s="11" t="s">
        <v>82</v>
      </c>
      <c r="C58" s="14">
        <v>10000</v>
      </c>
    </row>
    <row r="59" spans="1:3" x14ac:dyDescent="0.25">
      <c r="A59" s="13">
        <v>42584</v>
      </c>
      <c r="B59" s="11" t="s">
        <v>83</v>
      </c>
      <c r="C59" s="14">
        <v>55000</v>
      </c>
    </row>
    <row r="60" spans="1:3" x14ac:dyDescent="0.25">
      <c r="A60" s="13">
        <v>42595</v>
      </c>
      <c r="B60" s="11" t="s">
        <v>84</v>
      </c>
      <c r="C60" s="14">
        <v>75000</v>
      </c>
    </row>
    <row r="61" spans="1:3" ht="25.5" x14ac:dyDescent="0.25">
      <c r="A61" s="13" t="s">
        <v>60</v>
      </c>
      <c r="B61" s="11" t="s">
        <v>61</v>
      </c>
      <c r="C61" s="14">
        <v>35000</v>
      </c>
    </row>
    <row r="62" spans="1:3" x14ac:dyDescent="0.25">
      <c r="A62" s="13">
        <v>42612</v>
      </c>
      <c r="B62" s="11" t="s">
        <v>62</v>
      </c>
      <c r="C62" s="14">
        <v>2000</v>
      </c>
    </row>
    <row r="63" spans="1:3" x14ac:dyDescent="0.25">
      <c r="A63" s="13">
        <v>42631</v>
      </c>
      <c r="B63" s="11" t="s">
        <v>63</v>
      </c>
      <c r="C63" s="14">
        <v>17000</v>
      </c>
    </row>
    <row r="64" spans="1:3" x14ac:dyDescent="0.25">
      <c r="A64" s="13">
        <v>42632</v>
      </c>
      <c r="B64" s="11" t="s">
        <v>64</v>
      </c>
      <c r="C64" s="14">
        <v>20000</v>
      </c>
    </row>
    <row r="65" spans="1:3" x14ac:dyDescent="0.25">
      <c r="A65" s="13">
        <v>42641</v>
      </c>
      <c r="B65" s="11" t="s">
        <v>65</v>
      </c>
      <c r="C65" s="14">
        <v>10000</v>
      </c>
    </row>
    <row r="66" spans="1:3" ht="38.25" x14ac:dyDescent="0.25">
      <c r="A66" s="13" t="s">
        <v>66</v>
      </c>
      <c r="B66" s="11" t="s">
        <v>67</v>
      </c>
      <c r="C66" s="14">
        <v>150000</v>
      </c>
    </row>
    <row r="67" spans="1:3" x14ac:dyDescent="0.25">
      <c r="A67" s="13" t="s">
        <v>68</v>
      </c>
      <c r="B67" s="11" t="s">
        <v>69</v>
      </c>
      <c r="C67" s="14">
        <v>20000</v>
      </c>
    </row>
    <row r="68" spans="1:3" ht="25.5" x14ac:dyDescent="0.25">
      <c r="A68" s="13" t="s">
        <v>70</v>
      </c>
      <c r="B68" s="11" t="s">
        <v>71</v>
      </c>
      <c r="C68" s="14">
        <v>10000</v>
      </c>
    </row>
    <row r="69" spans="1:3" x14ac:dyDescent="0.25">
      <c r="A69" s="13">
        <v>43111</v>
      </c>
      <c r="B69" s="11" t="s">
        <v>72</v>
      </c>
      <c r="C69" s="14">
        <v>150000</v>
      </c>
    </row>
    <row r="70" spans="1:3" ht="25.5" x14ac:dyDescent="0.25">
      <c r="A70" s="25" t="s">
        <v>73</v>
      </c>
      <c r="B70" s="26" t="s">
        <v>74</v>
      </c>
      <c r="C70" s="14">
        <v>20000</v>
      </c>
    </row>
    <row r="71" spans="1:3" x14ac:dyDescent="0.25">
      <c r="A71" s="13" t="s">
        <v>75</v>
      </c>
      <c r="B71" s="11" t="s">
        <v>76</v>
      </c>
      <c r="C71" s="14">
        <v>5000</v>
      </c>
    </row>
    <row r="72" spans="1:3" x14ac:dyDescent="0.25">
      <c r="A72" s="13" t="s">
        <v>77</v>
      </c>
      <c r="B72" s="11" t="s">
        <v>78</v>
      </c>
      <c r="C72" s="14">
        <v>30000</v>
      </c>
    </row>
    <row r="73" spans="1:3" x14ac:dyDescent="0.25">
      <c r="A73" s="13">
        <v>45113</v>
      </c>
      <c r="B73" s="11" t="s">
        <v>79</v>
      </c>
      <c r="C73" s="14">
        <v>30000</v>
      </c>
    </row>
    <row r="74" spans="1:3" ht="15.75" thickBot="1" x14ac:dyDescent="0.3">
      <c r="A74" s="27">
        <v>4</v>
      </c>
      <c r="B74" s="28" t="s">
        <v>80</v>
      </c>
      <c r="C74" s="29">
        <f>SUM(C28:C73)</f>
        <v>2994000</v>
      </c>
    </row>
    <row r="78" spans="1:3" s="33" customFormat="1" ht="12.75" x14ac:dyDescent="0.2">
      <c r="A78" s="30"/>
      <c r="B78" s="31" t="s">
        <v>87</v>
      </c>
      <c r="C78" s="32">
        <f>C19-C74</f>
        <v>45000</v>
      </c>
    </row>
    <row r="79" spans="1:3" s="33" customFormat="1" ht="12.75" x14ac:dyDescent="0.2">
      <c r="A79" s="30"/>
      <c r="B79" s="31" t="s">
        <v>85</v>
      </c>
      <c r="C79" s="34">
        <v>11030</v>
      </c>
    </row>
    <row r="80" spans="1:3" s="33" customFormat="1" ht="12.75" x14ac:dyDescent="0.2">
      <c r="A80" s="30"/>
      <c r="B80" s="35" t="s">
        <v>86</v>
      </c>
      <c r="C80" s="34">
        <v>4769193.57</v>
      </c>
    </row>
    <row r="81" spans="2:3" x14ac:dyDescent="0.25">
      <c r="B81" s="37" t="s">
        <v>88</v>
      </c>
      <c r="C81" s="38">
        <f>SUM(C78:C80)</f>
        <v>4825223.57</v>
      </c>
    </row>
  </sheetData>
  <mergeCells count="10">
    <mergeCell ref="A24:A25"/>
    <mergeCell ref="B24:B25"/>
    <mergeCell ref="A20:C22"/>
    <mergeCell ref="C24:C25"/>
    <mergeCell ref="A3:D3"/>
    <mergeCell ref="A4:D4"/>
    <mergeCell ref="A5:D5"/>
    <mergeCell ref="A6:D6"/>
    <mergeCell ref="A7:D7"/>
    <mergeCell ref="A8:D8"/>
  </mergeCells>
  <pageMargins left="0.7" right="0.7" top="1.1666666666666667" bottom="0.75" header="0.3" footer="0.3"/>
  <pageSetup paperSize="9" orientation="portrait" horizontalDpi="300" verticalDpi="300" r:id="rId1"/>
  <headerFooter>
    <oddHeader xml:space="preserve">&amp;LHRVATSKA KOMORA OVLAŠTENIH 
INŽENJERA GEODEZIJE&amp;R&amp;"-,Podebljano"PRORAČUN 
PRIHODA I RASHODA ZA 2021. GODINU
-  P R I J E D L O G -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6A54D58B8D94449CFC4FFF2CA40E44" ma:contentTypeVersion="15" ma:contentTypeDescription="Create a new document." ma:contentTypeScope="" ma:versionID="f5c0bb33e4b251450b04bd2f8a103225">
  <xsd:schema xmlns:xsd="http://www.w3.org/2001/XMLSchema" xmlns:xs="http://www.w3.org/2001/XMLSchema" xmlns:p="http://schemas.microsoft.com/office/2006/metadata/properties" xmlns:ns2="fa26a85b-0e93-47b4-837e-5362d8baa657" xmlns:ns3="46575160-df62-42ed-bcc3-558deeb9cf22" targetNamespace="http://schemas.microsoft.com/office/2006/metadata/properties" ma:root="true" ma:fieldsID="0e7c30e1446b6650047296b241903661" ns2:_="" ns3:_="">
    <xsd:import namespace="fa26a85b-0e93-47b4-837e-5362d8baa657"/>
    <xsd:import namespace="46575160-df62-42ed-bcc3-558deeb9cf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6a85b-0e93-47b4-837e-5362d8baa6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02c413f-3928-4a09-b37e-251219d94d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75160-df62-42ed-bcc3-558deeb9cf2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109b965-0260-4ba5-9047-9d82b2a7bc18}" ma:internalName="TaxCatchAll" ma:showField="CatchAllData" ma:web="46575160-df62-42ed-bcc3-558deeb9cf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fa26a85b-0e93-47b4-837e-5362d8baa657" xsi:nil="true"/>
    <lcf76f155ced4ddcb4097134ff3c332f xmlns="fa26a85b-0e93-47b4-837e-5362d8baa657">
      <Terms xmlns="http://schemas.microsoft.com/office/infopath/2007/PartnerControls"/>
    </lcf76f155ced4ddcb4097134ff3c332f>
    <TaxCatchAll xmlns="46575160-df62-42ed-bcc3-558deeb9cf22" xsi:nil="true"/>
  </documentManagement>
</p:properties>
</file>

<file path=customXml/itemProps1.xml><?xml version="1.0" encoding="utf-8"?>
<ds:datastoreItem xmlns:ds="http://schemas.openxmlformats.org/officeDocument/2006/customXml" ds:itemID="{1D9F615C-5C15-4857-8415-26B2A79D6A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887884-3C64-41FE-A74F-7CBC3274C6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26a85b-0e93-47b4-837e-5362d8baa657"/>
    <ds:schemaRef ds:uri="46575160-df62-42ed-bcc3-558deeb9cf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B9EE6C-8A79-4268-817E-9D94F5811B27}">
  <ds:schemaRefs>
    <ds:schemaRef ds:uri="http://schemas.microsoft.com/office/2006/metadata/properties"/>
    <ds:schemaRef ds:uri="http://schemas.microsoft.com/office/infopath/2007/PartnerControls"/>
    <ds:schemaRef ds:uri="fa26a85b-0e93-47b4-837e-5362d8baa657"/>
    <ds:schemaRef ds:uri="46575160-df62-42ed-bcc3-558deeb9cf2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 2021.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 Alerić</dc:creator>
  <cp:lastModifiedBy>Klaudija Barić</cp:lastModifiedBy>
  <cp:lastPrinted>2020-12-01T09:58:42Z</cp:lastPrinted>
  <dcterms:created xsi:type="dcterms:W3CDTF">2015-06-05T18:17:20Z</dcterms:created>
  <dcterms:modified xsi:type="dcterms:W3CDTF">2023-05-22T10:26:49Z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0x0101008B6A54D58B8D94449CFC4FFF2CA40E44</vt:lpwstr>
  </property>
  <property fmtid="{D5CDD505-2E9C-101B-9397-08002B2CF9AE}" pid="3" name="Order">
    <vt:r8>84700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</Properties>
</file>